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lpower.sharepoint.com/sites/Capital-Planning/RFI Support/CA-NP-010/"/>
    </mc:Choice>
  </mc:AlternateContent>
  <xr:revisionPtr revIDLastSave="285" documentId="13_ncr:1_{90BE2A31-A3B2-4A15-8BE3-97DB42AEAC9D}" xr6:coauthVersionLast="47" xr6:coauthVersionMax="47" xr10:uidLastSave="{305B0F94-FD97-41B4-A94C-8377EC820CB2}"/>
  <bookViews>
    <workbookView xWindow="-120" yWindow="-120" windowWidth="29040" windowHeight="15720" xr2:uid="{01A5C329-7291-49F5-9FE5-F2C337694EC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D12" i="1"/>
  <c r="D10" i="1"/>
</calcChain>
</file>

<file path=xl/sharedStrings.xml><?xml version="1.0" encoding="utf-8"?>
<sst xmlns="http://schemas.openxmlformats.org/spreadsheetml/2006/main" count="10" uniqueCount="10">
  <si>
    <t>Newfoundland Power Inc.</t>
  </si>
  <si>
    <t>Calculation of the Revenue Shortfall in 2025 Rate Base</t>
  </si>
  <si>
    <t>($millions)</t>
  </si>
  <si>
    <r>
      <rPr>
        <sz val="11"/>
        <color rgb="FF000000"/>
        <rFont val="Tahoma"/>
        <family val="2"/>
      </rPr>
      <t>2025 Revenue Shortfall</t>
    </r>
    <r>
      <rPr>
        <vertAlign val="superscript"/>
        <sz val="11"/>
        <color rgb="FF000000"/>
        <rFont val="Tahoma"/>
        <family val="2"/>
      </rPr>
      <t>1</t>
    </r>
  </si>
  <si>
    <r>
      <rPr>
        <sz val="11"/>
        <color rgb="FF000000"/>
        <rFont val="Tahoma"/>
        <family val="2"/>
      </rPr>
      <t>Less: Amortization</t>
    </r>
    <r>
      <rPr>
        <vertAlign val="superscript"/>
        <sz val="11"/>
        <color rgb="FF000000"/>
        <rFont val="Tahoma"/>
        <family val="2"/>
      </rPr>
      <t>2</t>
    </r>
  </si>
  <si>
    <r>
      <rPr>
        <sz val="11"/>
        <color rgb="FF000000"/>
        <rFont val="Tahoma"/>
        <family val="2"/>
      </rPr>
      <t>Less: Deferred Tax</t>
    </r>
    <r>
      <rPr>
        <vertAlign val="superscript"/>
        <sz val="11"/>
        <color rgb="FF000000"/>
        <rFont val="Tahoma"/>
        <family val="2"/>
      </rPr>
      <t>3</t>
    </r>
  </si>
  <si>
    <t>Total Unamortized Revenue Shortfall at December 31, 2025</t>
  </si>
  <si>
    <r>
      <rPr>
        <sz val="9"/>
        <color rgb="FF000000"/>
        <rFont val="Tahoma"/>
        <family val="2"/>
      </rPr>
      <t xml:space="preserve">See the Company's </t>
    </r>
    <r>
      <rPr>
        <i/>
        <sz val="9"/>
        <color rgb="FF000000"/>
        <rFont val="Tahoma"/>
        <family val="2"/>
      </rPr>
      <t xml:space="preserve">Approval of Compliance with Order No. P.U. 3 (2025) and Customer Rates, Rules and Regulations, effective July 1, 2025 Application, Schedule 1, </t>
    </r>
    <r>
      <rPr>
        <sz val="9"/>
        <color rgb="FF000000"/>
        <rFont val="Tahoma"/>
        <family val="2"/>
      </rPr>
      <t>Appendix D: 2025 Revenue Shortfall.</t>
    </r>
  </si>
  <si>
    <t>In Order No. P.U. 3 (2025), the Board provided for the recovery of Newfoundland Power's revised 2025 revenue shortfall through a regulatory amortization reflected in the 2025 and 2026 revenue requirement over a 30 month period beginning on July 1, 2025. 
($30.636 million/30 months * 6 months = $6.127 million)</t>
  </si>
  <si>
    <t>Approved cost recovery deferrals are included in rate base net of taxes. 
($30.636 million - $6.127 million = $24.509 million * 0.30 = $7.353 million)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</si>
</sst>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00_);\(0.000\)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Tahoma"/>
      <family val="2"/>
    </font>
    <font>
      <sz val="11"/>
      <color rgb="FFFF0000"/>
      <name val="Tahoma"/>
      <family val="2"/>
    </font>
    <font>
      <sz val="11"/>
      <color theme="1"/>
      <name val="Tahoma"/>
      <family val="2"/>
    </font>
    <font>
      <b/>
      <sz val="11"/>
      <name val="Tahoma"/>
      <family val="2"/>
    </font>
    <font>
      <vertAlign val="superscript"/>
      <sz val="11"/>
      <color theme="1"/>
      <name val="Tahoma"/>
      <family val="2"/>
    </font>
    <font>
      <sz val="11"/>
      <color rgb="FF000000"/>
      <name val="Tahoma"/>
      <family val="2"/>
    </font>
    <font>
      <vertAlign val="superscript"/>
      <sz val="11"/>
      <color rgb="FF000000"/>
      <name val="Tahoma"/>
      <family val="2"/>
    </font>
    <font>
      <sz val="9"/>
      <color rgb="FF000000"/>
      <name val="Tahoma"/>
      <family val="2"/>
    </font>
    <font>
      <vertAlign val="superscript"/>
      <sz val="9"/>
      <color theme="1"/>
      <name val="Tahoma"/>
      <family val="2"/>
    </font>
    <font>
      <sz val="9"/>
      <color theme="1"/>
      <name val="Tahoma"/>
      <family val="2"/>
    </font>
    <font>
      <sz val="9"/>
      <color rgb="FFFF0000"/>
      <name val="Tahoma"/>
      <family val="2"/>
    </font>
    <font>
      <i/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quotePrefix="1" applyFont="1" applyAlignment="1">
      <alignment horizontal="left"/>
    </xf>
    <xf numFmtId="0" fontId="6" fillId="0" borderId="0" xfId="0" quotePrefix="1" applyFont="1"/>
    <xf numFmtId="164" fontId="3" fillId="0" borderId="0" xfId="1" applyNumberFormat="1" applyFont="1" applyFill="1" applyBorder="1"/>
    <xf numFmtId="0" fontId="2" fillId="0" borderId="0" xfId="0" quotePrefix="1" applyFont="1"/>
    <xf numFmtId="164" fontId="3" fillId="0" borderId="0" xfId="1" applyNumberFormat="1" applyFont="1" applyFill="1"/>
    <xf numFmtId="0" fontId="3" fillId="0" borderId="0" xfId="0" quotePrefix="1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5" fontId="2" fillId="0" borderId="0" xfId="1" applyNumberFormat="1" applyFont="1" applyFill="1"/>
    <xf numFmtId="165" fontId="2" fillId="0" borderId="1" xfId="1" applyNumberFormat="1" applyFont="1" applyFill="1" applyBorder="1"/>
    <xf numFmtId="0" fontId="7" fillId="0" borderId="0" xfId="0" applyFont="1"/>
    <xf numFmtId="0" fontId="3" fillId="0" borderId="0" xfId="0" applyFont="1" applyAlignment="1">
      <alignment vertical="top"/>
    </xf>
    <xf numFmtId="164" fontId="3" fillId="0" borderId="0" xfId="1" applyNumberFormat="1" applyFont="1" applyFill="1" applyAlignment="1">
      <alignment vertical="top"/>
    </xf>
    <xf numFmtId="0" fontId="10" fillId="0" borderId="0" xfId="0" quotePrefix="1" applyFont="1" applyAlignment="1">
      <alignment vertical="top"/>
    </xf>
    <xf numFmtId="0" fontId="11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2" fillId="0" borderId="0" xfId="0" applyFont="1" applyAlignment="1">
      <alignment vertical="top" wrapText="1"/>
    </xf>
    <xf numFmtId="0" fontId="12" fillId="0" borderId="0" xfId="0" applyFont="1"/>
    <xf numFmtId="165" fontId="4" fillId="0" borderId="0" xfId="0" applyNumberFormat="1" applyFont="1"/>
    <xf numFmtId="165" fontId="2" fillId="0" borderId="0" xfId="1" applyNumberFormat="1" applyFont="1" applyFill="1" applyBorder="1"/>
    <xf numFmtId="0" fontId="5" fillId="0" borderId="0" xfId="0" applyFont="1" applyAlignment="1">
      <alignment horizontal="center"/>
    </xf>
    <xf numFmtId="0" fontId="9" fillId="0" borderId="0" xfId="0" applyFont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2BE55-F6AE-440B-8F49-70743DE9CE02}">
  <sheetPr>
    <pageSetUpPr fitToPage="1"/>
  </sheetPr>
  <dimension ref="B1:I30"/>
  <sheetViews>
    <sheetView tabSelected="1" workbookViewId="0">
      <selection activeCell="L26" sqref="L26"/>
    </sheetView>
  </sheetViews>
  <sheetFormatPr defaultRowHeight="14.25" x14ac:dyDescent="0.2"/>
  <cols>
    <col min="1" max="1" width="9.140625" style="3"/>
    <col min="2" max="2" width="4.7109375" style="2" customWidth="1"/>
    <col min="3" max="3" width="59.28515625" style="2" customWidth="1"/>
    <col min="4" max="4" width="13.85546875" style="2" customWidth="1"/>
    <col min="5" max="5" width="9.140625" style="3"/>
    <col min="6" max="6" width="9.28515625" style="3" bestFit="1" customWidth="1"/>
    <col min="7" max="16384" width="9.140625" style="3"/>
  </cols>
  <sheetData>
    <row r="1" spans="2:9" x14ac:dyDescent="0.2">
      <c r="C1" s="1"/>
      <c r="D1" s="1"/>
      <c r="F1" s="2"/>
    </row>
    <row r="2" spans="2:9" x14ac:dyDescent="0.2">
      <c r="D2" s="1"/>
    </row>
    <row r="3" spans="2:9" x14ac:dyDescent="0.2">
      <c r="B3" s="4"/>
      <c r="C3" s="26"/>
      <c r="D3" s="26"/>
    </row>
    <row r="4" spans="2:9" x14ac:dyDescent="0.2">
      <c r="B4" s="26" t="s">
        <v>0</v>
      </c>
      <c r="C4" s="26"/>
      <c r="D4" s="26"/>
    </row>
    <row r="5" spans="2:9" x14ac:dyDescent="0.2">
      <c r="B5" s="26" t="s">
        <v>1</v>
      </c>
      <c r="C5" s="26"/>
      <c r="D5" s="26"/>
    </row>
    <row r="6" spans="2:9" x14ac:dyDescent="0.2">
      <c r="B6" s="26" t="s">
        <v>2</v>
      </c>
      <c r="C6" s="26"/>
      <c r="D6" s="26"/>
    </row>
    <row r="7" spans="2:9" x14ac:dyDescent="0.2">
      <c r="B7" s="12"/>
      <c r="C7" s="12"/>
      <c r="D7" s="12"/>
    </row>
    <row r="8" spans="2:9" x14ac:dyDescent="0.2">
      <c r="B8" s="4"/>
      <c r="C8" s="4"/>
      <c r="D8" s="4"/>
    </row>
    <row r="9" spans="2:9" ht="15.75" x14ac:dyDescent="0.2">
      <c r="B9" s="5">
        <v>1</v>
      </c>
      <c r="C9" s="15" t="s">
        <v>3</v>
      </c>
      <c r="D9" s="13">
        <v>30.635999999999999</v>
      </c>
      <c r="E9" s="25"/>
      <c r="F9" s="24"/>
      <c r="I9" s="24"/>
    </row>
    <row r="10" spans="2:9" ht="15.75" x14ac:dyDescent="0.2">
      <c r="B10" s="5">
        <v>2</v>
      </c>
      <c r="C10" s="15" t="s">
        <v>4</v>
      </c>
      <c r="D10" s="13">
        <f>D9/30*6</f>
        <v>6.1271999999999993</v>
      </c>
    </row>
    <row r="11" spans="2:9" ht="15.75" x14ac:dyDescent="0.2">
      <c r="B11" s="5">
        <v>3</v>
      </c>
      <c r="C11" s="15" t="s">
        <v>5</v>
      </c>
      <c r="D11" s="14">
        <f>(D9-D10)*0.3</f>
        <v>7.3526400000000001</v>
      </c>
      <c r="E11" s="25"/>
      <c r="F11" s="25"/>
    </row>
    <row r="12" spans="2:9" x14ac:dyDescent="0.2">
      <c r="B12" s="5">
        <v>4</v>
      </c>
      <c r="C12" s="3" t="s">
        <v>6</v>
      </c>
      <c r="D12" s="14">
        <f>D9-D10-D11</f>
        <v>17.15616</v>
      </c>
      <c r="E12" s="25"/>
      <c r="F12" s="25"/>
    </row>
    <row r="13" spans="2:9" x14ac:dyDescent="0.2">
      <c r="B13" s="8"/>
      <c r="C13" s="3"/>
      <c r="D13" s="7"/>
    </row>
    <row r="14" spans="2:9" ht="15.75" x14ac:dyDescent="0.2">
      <c r="B14" s="6"/>
    </row>
    <row r="15" spans="2:9" ht="15.75" x14ac:dyDescent="0.2">
      <c r="B15" s="6"/>
      <c r="D15" s="7"/>
    </row>
    <row r="16" spans="2:9" ht="15.75" x14ac:dyDescent="0.2">
      <c r="B16" s="6"/>
      <c r="D16" s="9"/>
    </row>
    <row r="17" spans="2:4" x14ac:dyDescent="0.2">
      <c r="B17" s="10"/>
      <c r="D17" s="9"/>
    </row>
    <row r="18" spans="2:4" x14ac:dyDescent="0.2">
      <c r="B18" s="10"/>
      <c r="D18" s="9"/>
    </row>
    <row r="19" spans="2:4" x14ac:dyDescent="0.2">
      <c r="B19" s="10"/>
      <c r="D19" s="11"/>
    </row>
    <row r="20" spans="2:4" x14ac:dyDescent="0.2">
      <c r="B20" s="10"/>
      <c r="D20" s="7"/>
    </row>
    <row r="21" spans="2:4" x14ac:dyDescent="0.2">
      <c r="B21" s="10"/>
      <c r="D21" s="7"/>
    </row>
    <row r="22" spans="2:4" x14ac:dyDescent="0.2">
      <c r="B22" s="10"/>
      <c r="D22" s="9"/>
    </row>
    <row r="23" spans="2:4" x14ac:dyDescent="0.2">
      <c r="B23" s="10"/>
      <c r="C23" s="16"/>
      <c r="D23" s="17"/>
    </row>
    <row r="24" spans="2:4" ht="41.25" customHeight="1" x14ac:dyDescent="0.2">
      <c r="B24" s="18">
        <v>1</v>
      </c>
      <c r="C24" s="27" t="s">
        <v>7</v>
      </c>
      <c r="D24" s="27"/>
    </row>
    <row r="25" spans="2:4" x14ac:dyDescent="0.2">
      <c r="B25" s="19"/>
      <c r="C25" s="20"/>
      <c r="D25" s="20"/>
    </row>
    <row r="26" spans="2:4" ht="51" customHeight="1" x14ac:dyDescent="0.2">
      <c r="B26" s="21">
        <v>2</v>
      </c>
      <c r="C26" s="27" t="s">
        <v>8</v>
      </c>
      <c r="D26" s="27"/>
    </row>
    <row r="27" spans="2:4" x14ac:dyDescent="0.2">
      <c r="B27" s="21"/>
      <c r="C27" s="20"/>
      <c r="D27" s="20"/>
    </row>
    <row r="28" spans="2:4" ht="30" customHeight="1" x14ac:dyDescent="0.2">
      <c r="B28" s="21">
        <v>3</v>
      </c>
      <c r="C28" s="27" t="s">
        <v>9</v>
      </c>
      <c r="D28" s="27"/>
    </row>
    <row r="29" spans="2:4" x14ac:dyDescent="0.2">
      <c r="B29" s="19"/>
      <c r="C29" s="22"/>
      <c r="D29" s="22"/>
    </row>
    <row r="30" spans="2:4" x14ac:dyDescent="0.2">
      <c r="B30" s="23"/>
      <c r="C30" s="23"/>
      <c r="D30" s="23"/>
    </row>
  </sheetData>
  <mergeCells count="7">
    <mergeCell ref="B6:D6"/>
    <mergeCell ref="C24:D24"/>
    <mergeCell ref="C26:D26"/>
    <mergeCell ref="C28:D28"/>
    <mergeCell ref="C3:D3"/>
    <mergeCell ref="B4:D4"/>
    <mergeCell ref="B5:D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878fc6a-8781-43c8-9367-6e1241870f06" xsi:nil="true"/>
    <lcf76f155ced4ddcb4097134ff3c332f xmlns="abd2b0ce-7e8b-4b09-87e1-5f28bca812d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7C870AAD8A424ABCCFDDA66A2EC7C6" ma:contentTypeVersion="12" ma:contentTypeDescription="Create a new document." ma:contentTypeScope="" ma:versionID="8e2c4daec6967951f6d30f22cf0cbd17">
  <xsd:schema xmlns:xsd="http://www.w3.org/2001/XMLSchema" xmlns:xs="http://www.w3.org/2001/XMLSchema" xmlns:p="http://schemas.microsoft.com/office/2006/metadata/properties" xmlns:ns2="abd2b0ce-7e8b-4b09-87e1-5f28bca812da" xmlns:ns3="1878fc6a-8781-43c8-9367-6e1241870f06" targetNamespace="http://schemas.microsoft.com/office/2006/metadata/properties" ma:root="true" ma:fieldsID="7b7e36cf9916a45d74fb6d4b2d55e889" ns2:_="" ns3:_="">
    <xsd:import namespace="abd2b0ce-7e8b-4b09-87e1-5f28bca812da"/>
    <xsd:import namespace="1878fc6a-8781-43c8-9367-6e1241870f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d2b0ce-7e8b-4b09-87e1-5f28bca812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c791dc9-4fce-4b56-a4fc-ab324c4a49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78fc6a-8781-43c8-9367-6e1241870f0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20d603e-68b0-4a40-9dd6-f7835335a334}" ma:internalName="TaxCatchAll" ma:showField="CatchAllData" ma:web="1878fc6a-8781-43c8-9367-6e1241870f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5F1118-266A-4D0E-A33E-427998B569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436E34-07AA-444E-A6B8-13996A8B06BF}">
  <ds:schemaRefs>
    <ds:schemaRef ds:uri="http://purl.org/dc/dcmitype/"/>
    <ds:schemaRef ds:uri="1878fc6a-8781-43c8-9367-6e1241870f06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abd2b0ce-7e8b-4b09-87e1-5f28bca812da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D794DF0-CA04-4CDF-B389-B6B965AC69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d2b0ce-7e8b-4b09-87e1-5f28bca812da"/>
    <ds:schemaRef ds:uri="1878fc6a-8781-43c8-9367-6e1241870f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Newfoundland Power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Broderick, Zachary</dc:creator>
  <cp:keywords/>
  <dc:description/>
  <cp:lastModifiedBy>Noel, Whitney</cp:lastModifiedBy>
  <cp:revision/>
  <dcterms:created xsi:type="dcterms:W3CDTF">2025-08-21T18:44:01Z</dcterms:created>
  <dcterms:modified xsi:type="dcterms:W3CDTF">2026-07-21T11:32:12Z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0x0101007C7C870AAD8A424ABCCFDDA66A2EC7C6</vt:lpwstr>
  </property>
  <property fmtid="{D5CDD505-2E9C-101B-9397-08002B2CF9AE}" pid="3" name="MediaServiceImageTags">
    <vt:lpwstr/>
  </property>
</Properties>
</file>